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 Hejlová\Desktop\Web\Dokumenty\"/>
    </mc:Choice>
  </mc:AlternateContent>
  <xr:revisionPtr revIDLastSave="0" documentId="8_{8A0319F4-B6A3-4EFB-B5E0-EEF46FE5BD21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čerpání 18" sheetId="4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40" l="1"/>
  <c r="I22" i="40"/>
  <c r="G22" i="40"/>
  <c r="G50" i="40"/>
  <c r="I53" i="40" l="1"/>
  <c r="G53" i="40"/>
</calcChain>
</file>

<file path=xl/sharedStrings.xml><?xml version="1.0" encoding="utf-8"?>
<sst xmlns="http://schemas.openxmlformats.org/spreadsheetml/2006/main" count="63" uniqueCount="59">
  <si>
    <t>Příjmy:</t>
  </si>
  <si>
    <t>Úroky z BÚ</t>
  </si>
  <si>
    <t>Příjmy celkem</t>
  </si>
  <si>
    <t>Výdaje:</t>
  </si>
  <si>
    <t>kroužek divadelní I., II.</t>
  </si>
  <si>
    <t>školní klub</t>
  </si>
  <si>
    <t xml:space="preserve">školní družina </t>
  </si>
  <si>
    <t>kroužek Šikulky</t>
  </si>
  <si>
    <t xml:space="preserve">kroužek keramický </t>
  </si>
  <si>
    <t>Nákup časopisů pro zkvalitnění výuky cizých jazyků</t>
  </si>
  <si>
    <t>Nákup pracovních pomůcek pro děti</t>
  </si>
  <si>
    <t>Činnost školní klubu a družiny ze sběru papíru</t>
  </si>
  <si>
    <t>Výdaje celkem</t>
  </si>
  <si>
    <t>Předseda</t>
  </si>
  <si>
    <t>Místopředseda</t>
  </si>
  <si>
    <t>Za ZŠ Sluneční Šumperk</t>
  </si>
  <si>
    <t>Ředitel ZŠ</t>
  </si>
  <si>
    <t>Příspěvky  na pracovní pomůcky</t>
  </si>
  <si>
    <t>Tábor div.kroužek</t>
  </si>
  <si>
    <t>Divadelní kroužek</t>
  </si>
  <si>
    <t>Sběr</t>
  </si>
  <si>
    <t>Šikulky</t>
  </si>
  <si>
    <t>Slunečník</t>
  </si>
  <si>
    <t>Keramika</t>
  </si>
  <si>
    <t>Kroužek Šikulky</t>
  </si>
  <si>
    <t>Kroužek Keramika</t>
  </si>
  <si>
    <t>Příspěvky na lyžařský výcvik</t>
  </si>
  <si>
    <t>Za výbor SPSŠ</t>
  </si>
  <si>
    <t>Příspěvky  (100,- Kč na žáka)</t>
  </si>
  <si>
    <t>Příspěvky na pobyt v přírodě pro 1. a 2. třídy, přípr.třída</t>
  </si>
  <si>
    <t>Příspěvek žákům 1. a přípr. třídy na uč.pomůcky</t>
  </si>
  <si>
    <t>Hospodář SPSŠ</t>
  </si>
  <si>
    <t>Hana Reichlová</t>
  </si>
  <si>
    <t xml:space="preserve">Keramika </t>
  </si>
  <si>
    <t xml:space="preserve">Nevyčerpané prostředky za sběr papíru </t>
  </si>
  <si>
    <t>ROZDÍL</t>
  </si>
  <si>
    <t>Odměny žákům školy na konci roku, na soutěžích</t>
  </si>
  <si>
    <t>Bc. Ing. Viktor Janíček</t>
  </si>
  <si>
    <t>Příjem za sběr papíru 2017/2018</t>
  </si>
  <si>
    <t>školní rok 2017/2018</t>
  </si>
  <si>
    <t>Kroužek vaření</t>
  </si>
  <si>
    <t>kroužek vaření</t>
  </si>
  <si>
    <t>Vaření</t>
  </si>
  <si>
    <t>PS k 1.9.2017</t>
  </si>
  <si>
    <t>rozpočet</t>
  </si>
  <si>
    <t>Administrativní výdaje, poplatky bance</t>
  </si>
  <si>
    <t>Administrativní práce, účetní práce</t>
  </si>
  <si>
    <t>Činnost školního klubu a kroužků: z toho</t>
  </si>
  <si>
    <t>Čerpání rozpočtu SPOLKU PŘÁTEL SLUNEČNÍ ŠKOLY</t>
  </si>
  <si>
    <t>30. výročí ZŠ Sluneční</t>
  </si>
  <si>
    <t>Zůstatek k 31.8.2018</t>
  </si>
  <si>
    <t>PaedDr. Hynek Pálka</t>
  </si>
  <si>
    <t>Příspěvek na činnost školního parlamentu</t>
  </si>
  <si>
    <t>Radek Gronych</t>
  </si>
  <si>
    <t>Dary k 30. výročí</t>
  </si>
  <si>
    <t>Prodej triček k 30. výročí</t>
  </si>
  <si>
    <t>Převod do šk. roku 2018/2019</t>
  </si>
  <si>
    <t>V Šumperku dne 4.10.2018</t>
  </si>
  <si>
    <t>skutečnost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</si>
</sst>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_K_č;[Red]#,##0.00\ _K_č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4" fontId="0" fillId="0" borderId="0" xfId="0" applyNumberForma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/>
    <xf numFmtId="0" fontId="5" fillId="0" borderId="0" xfId="0" applyFont="1"/>
    <xf numFmtId="4" fontId="3" fillId="0" borderId="1" xfId="0" applyNumberFormat="1" applyFont="1" applyBorder="1"/>
    <xf numFmtId="0" fontId="3" fillId="0" borderId="1" xfId="0" applyFont="1" applyBorder="1"/>
    <xf numFmtId="4" fontId="0" fillId="0" borderId="1" xfId="0" applyNumberFormat="1" applyBorder="1"/>
    <xf numFmtId="0" fontId="0" fillId="0" borderId="1" xfId="0" applyBorder="1"/>
    <xf numFmtId="4" fontId="0" fillId="0" borderId="2" xfId="0" applyNumberFormat="1" applyBorder="1"/>
    <xf numFmtId="0" fontId="0" fillId="0" borderId="2" xfId="0" applyBorder="1"/>
    <xf numFmtId="4" fontId="7" fillId="0" borderId="0" xfId="0" applyNumberFormat="1" applyFont="1"/>
    <xf numFmtId="4" fontId="6" fillId="0" borderId="0" xfId="0" applyNumberFormat="1" applyFont="1"/>
    <xf numFmtId="49" fontId="0" fillId="0" borderId="0" xfId="0" applyNumberFormat="1" applyAlignment="1">
      <alignment horizontal="right"/>
    </xf>
    <xf numFmtId="0" fontId="6" fillId="0" borderId="0" xfId="0" applyFont="1"/>
    <xf numFmtId="0" fontId="2" fillId="0" borderId="0" xfId="0" applyFont="1"/>
    <xf numFmtId="4" fontId="8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4" fontId="4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4" fontId="3" fillId="2" borderId="0" xfId="0" applyNumberFormat="1" applyFont="1" applyFill="1"/>
    <xf numFmtId="0" fontId="0" fillId="2" borderId="0" xfId="0" applyFill="1"/>
    <xf numFmtId="4" fontId="6" fillId="2" borderId="0" xfId="0" applyNumberFormat="1" applyFont="1" applyFill="1"/>
  </cellXfs>
  <cellStyles count="8">
    <cellStyle name="Měna 2" xfId="2" xr:uid="{00000000-0005-0000-0000-000000000000}"/>
    <cellStyle name="Měna 3" xfId="4" xr:uid="{00000000-0005-0000-0000-000001000000}"/>
    <cellStyle name="Měna 4" xfId="6" xr:uid="{00000000-0005-0000-0000-000002000000}"/>
    <cellStyle name="Měna 5" xfId="7" xr:uid="{00000000-0005-0000-0000-000003000000}"/>
    <cellStyle name="Normální" xfId="0" builtinId="0"/>
    <cellStyle name="Normální 2" xfId="1" xr:uid="{00000000-0005-0000-0000-000005000000}"/>
    <cellStyle name="Normální 3" xfId="3" xr:uid="{00000000-0005-0000-0000-000006000000}"/>
    <cellStyle name="Normální 4" xfId="5" xr:uid="{00000000-0005-0000-0000-000007000000}"/>
  </cellStyles>
  <dxfs count="0"/>
  <tableStyles count="0" defaultTableStyle="TableStyleMedium2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workbookViewId="0">
      <selection activeCell="C7" sqref="C7"/>
    </sheetView>
  </sheetViews>
  <sheetFormatPr defaultRowHeight="14.5" x14ac:dyDescent="0.35"/>
  <cols>
    <col min="7" max="7" width="18" customWidth="1"/>
    <col min="8" max="8" width="10.54296875" customWidth="1"/>
    <col min="9" max="9" width="19.54296875" customWidth="1"/>
  </cols>
  <sheetData>
    <row r="1" spans="1:11" ht="15.5" x14ac:dyDescent="0.35">
      <c r="A1" s="20" t="s">
        <v>48</v>
      </c>
      <c r="B1" s="20"/>
      <c r="C1" s="20"/>
      <c r="D1" s="20"/>
      <c r="E1" s="20"/>
      <c r="F1" s="20"/>
      <c r="G1" s="22"/>
      <c r="H1" s="20"/>
      <c r="I1" s="26"/>
    </row>
    <row r="2" spans="1:11" ht="15.5" x14ac:dyDescent="0.35">
      <c r="A2" s="20" t="s">
        <v>39</v>
      </c>
      <c r="B2" s="20"/>
      <c r="C2" s="20"/>
      <c r="D2" s="20"/>
      <c r="E2" s="20"/>
      <c r="F2" s="20"/>
      <c r="G2" s="22"/>
      <c r="H2" s="20"/>
      <c r="I2" s="26"/>
    </row>
    <row r="3" spans="1:11" ht="15.5" x14ac:dyDescent="0.35">
      <c r="A3" s="1"/>
      <c r="B3" s="1"/>
      <c r="C3" s="1"/>
      <c r="D3" s="1"/>
      <c r="E3" s="1"/>
      <c r="F3" s="1"/>
      <c r="G3" s="19" t="s">
        <v>44</v>
      </c>
      <c r="H3" s="1"/>
      <c r="I3" s="17" t="s">
        <v>58</v>
      </c>
    </row>
    <row r="4" spans="1:11" x14ac:dyDescent="0.35">
      <c r="A4" t="s">
        <v>43</v>
      </c>
      <c r="F4" s="3"/>
      <c r="G4" s="15">
        <v>34546.589999999997</v>
      </c>
      <c r="I4" s="2">
        <v>34546.589999999997</v>
      </c>
    </row>
    <row r="5" spans="1:11" x14ac:dyDescent="0.35">
      <c r="F5" s="3"/>
      <c r="G5" s="2"/>
      <c r="I5" s="2"/>
    </row>
    <row r="6" spans="1:11" ht="15.5" x14ac:dyDescent="0.35">
      <c r="A6" s="1" t="s">
        <v>0</v>
      </c>
      <c r="G6" s="2"/>
      <c r="I6" s="2"/>
    </row>
    <row r="7" spans="1:11" x14ac:dyDescent="0.35">
      <c r="F7" s="3"/>
      <c r="G7" s="2"/>
      <c r="I7" s="2"/>
    </row>
    <row r="8" spans="1:11" x14ac:dyDescent="0.35">
      <c r="A8" t="s">
        <v>28</v>
      </c>
      <c r="F8" s="3"/>
      <c r="G8" s="2">
        <v>40000</v>
      </c>
      <c r="I8" s="2">
        <v>41240</v>
      </c>
    </row>
    <row r="9" spans="1:11" x14ac:dyDescent="0.35">
      <c r="A9" t="s">
        <v>1</v>
      </c>
      <c r="F9" s="3"/>
      <c r="G9" s="2">
        <v>10</v>
      </c>
      <c r="I9" s="2">
        <v>9.1199999999999992</v>
      </c>
    </row>
    <row r="10" spans="1:11" x14ac:dyDescent="0.35">
      <c r="A10" t="s">
        <v>17</v>
      </c>
      <c r="F10" s="3"/>
      <c r="G10" s="2">
        <v>85000</v>
      </c>
      <c r="I10" s="2">
        <v>92135</v>
      </c>
    </row>
    <row r="11" spans="1:11" x14ac:dyDescent="0.35">
      <c r="A11" t="s">
        <v>34</v>
      </c>
      <c r="F11" s="3"/>
      <c r="G11" s="2">
        <v>3852</v>
      </c>
      <c r="I11" s="2">
        <v>3852</v>
      </c>
    </row>
    <row r="12" spans="1:11" x14ac:dyDescent="0.35">
      <c r="A12" s="18" t="s">
        <v>38</v>
      </c>
      <c r="B12" s="4"/>
      <c r="C12" s="4"/>
      <c r="D12" s="4"/>
      <c r="E12" s="4"/>
      <c r="F12" s="5"/>
      <c r="G12" s="14">
        <v>14000</v>
      </c>
      <c r="H12" s="4"/>
      <c r="I12" s="2">
        <v>21150.799999999999</v>
      </c>
      <c r="K12" s="2"/>
    </row>
    <row r="13" spans="1:11" x14ac:dyDescent="0.35">
      <c r="A13" s="4" t="s">
        <v>19</v>
      </c>
      <c r="B13" s="4"/>
      <c r="C13" s="4"/>
      <c r="D13" s="4">
        <v>5443</v>
      </c>
      <c r="E13" s="4"/>
      <c r="F13" s="5"/>
      <c r="G13" s="14">
        <v>3000</v>
      </c>
      <c r="H13" s="4"/>
      <c r="I13" s="2">
        <v>16263</v>
      </c>
      <c r="K13" s="2"/>
    </row>
    <row r="14" spans="1:11" x14ac:dyDescent="0.35">
      <c r="A14" s="18" t="s">
        <v>18</v>
      </c>
      <c r="B14" s="4"/>
      <c r="C14" s="4"/>
      <c r="D14" s="4"/>
      <c r="E14" s="4"/>
      <c r="F14" s="5"/>
      <c r="G14" s="14">
        <v>30000</v>
      </c>
      <c r="H14" s="4"/>
      <c r="I14" s="2">
        <v>31600</v>
      </c>
    </row>
    <row r="15" spans="1:11" x14ac:dyDescent="0.35">
      <c r="A15" s="18" t="s">
        <v>25</v>
      </c>
      <c r="B15" s="4"/>
      <c r="C15" s="4"/>
      <c r="D15" s="4">
        <v>17812</v>
      </c>
      <c r="E15" s="4"/>
      <c r="F15" s="5"/>
      <c r="G15" s="14">
        <v>10000</v>
      </c>
      <c r="H15" s="4"/>
      <c r="I15" s="2">
        <v>30272</v>
      </c>
      <c r="K15" s="2"/>
    </row>
    <row r="16" spans="1:11" x14ac:dyDescent="0.35">
      <c r="A16" s="18" t="s">
        <v>24</v>
      </c>
      <c r="B16" s="4"/>
      <c r="C16" s="4"/>
      <c r="D16" s="4">
        <v>8060</v>
      </c>
      <c r="E16" s="4"/>
      <c r="F16" s="5"/>
      <c r="G16" s="14">
        <v>8000</v>
      </c>
      <c r="H16" s="4"/>
      <c r="I16" s="2">
        <v>19760</v>
      </c>
      <c r="K16" s="2"/>
    </row>
    <row r="17" spans="1:11" x14ac:dyDescent="0.35">
      <c r="A17" s="18" t="s">
        <v>40</v>
      </c>
      <c r="B17" s="4"/>
      <c r="C17" s="4"/>
      <c r="D17" s="4"/>
      <c r="E17" s="4"/>
      <c r="F17" s="5"/>
      <c r="G17" s="14">
        <v>3000</v>
      </c>
      <c r="H17" s="4"/>
      <c r="I17" s="2">
        <v>0</v>
      </c>
    </row>
    <row r="18" spans="1:11" x14ac:dyDescent="0.35">
      <c r="A18" s="18" t="s">
        <v>54</v>
      </c>
      <c r="B18" s="4"/>
      <c r="C18" s="4"/>
      <c r="D18" s="4"/>
      <c r="E18" s="4"/>
      <c r="F18" s="5"/>
      <c r="G18" s="14"/>
      <c r="H18" s="4"/>
      <c r="I18" s="2">
        <v>89500</v>
      </c>
    </row>
    <row r="19" spans="1:11" x14ac:dyDescent="0.35">
      <c r="A19" s="18" t="s">
        <v>55</v>
      </c>
      <c r="B19" s="4"/>
      <c r="C19" s="4"/>
      <c r="D19" s="4"/>
      <c r="E19" s="4"/>
      <c r="F19" s="5"/>
      <c r="G19" s="14"/>
      <c r="H19" s="4"/>
      <c r="I19" s="2">
        <v>77200</v>
      </c>
    </row>
    <row r="20" spans="1:11" x14ac:dyDescent="0.35">
      <c r="A20" s="18"/>
      <c r="B20" s="4"/>
      <c r="C20" s="4"/>
      <c r="D20" s="4"/>
      <c r="E20" s="4"/>
      <c r="F20" s="5"/>
      <c r="G20" s="14"/>
      <c r="H20" s="4"/>
      <c r="I20" s="2"/>
    </row>
    <row r="21" spans="1:11" x14ac:dyDescent="0.35">
      <c r="A21" s="18"/>
      <c r="B21" s="4"/>
      <c r="C21" s="4"/>
      <c r="D21" s="4"/>
      <c r="E21" s="4"/>
      <c r="F21" s="5"/>
      <c r="G21" s="6"/>
      <c r="H21" s="4"/>
      <c r="I21" s="2"/>
    </row>
    <row r="22" spans="1:11" ht="15.5" x14ac:dyDescent="0.35">
      <c r="A22" s="20" t="s">
        <v>2</v>
      </c>
      <c r="B22" s="20"/>
      <c r="C22" s="20"/>
      <c r="D22" s="20"/>
      <c r="E22" s="20"/>
      <c r="F22" s="21"/>
      <c r="G22" s="22">
        <f>SUM(G4:G19)</f>
        <v>231408.59</v>
      </c>
      <c r="H22" s="26"/>
      <c r="I22" s="22">
        <f>SUM(I4:I19)</f>
        <v>457528.51</v>
      </c>
    </row>
    <row r="23" spans="1:11" x14ac:dyDescent="0.35">
      <c r="F23" s="3"/>
      <c r="G23" s="2"/>
      <c r="I23" s="2"/>
    </row>
    <row r="24" spans="1:11" ht="15.5" x14ac:dyDescent="0.35">
      <c r="A24" s="1" t="s">
        <v>3</v>
      </c>
      <c r="F24" s="3"/>
      <c r="G24" s="2"/>
      <c r="I24" s="2"/>
    </row>
    <row r="25" spans="1:11" ht="15.5" x14ac:dyDescent="0.35">
      <c r="A25" s="1"/>
      <c r="F25" s="3"/>
      <c r="G25" s="2"/>
      <c r="I25" s="2"/>
    </row>
    <row r="26" spans="1:11" x14ac:dyDescent="0.35">
      <c r="A26" t="s">
        <v>47</v>
      </c>
      <c r="F26" s="3"/>
      <c r="G26" s="2">
        <v>6000</v>
      </c>
      <c r="I26" s="2"/>
    </row>
    <row r="27" spans="1:11" x14ac:dyDescent="0.35">
      <c r="A27" t="s">
        <v>4</v>
      </c>
      <c r="D27">
        <v>1000</v>
      </c>
      <c r="F27" s="3"/>
      <c r="G27" s="2"/>
      <c r="I27" s="2">
        <v>1000</v>
      </c>
      <c r="K27" s="2"/>
    </row>
    <row r="28" spans="1:11" x14ac:dyDescent="0.35">
      <c r="A28" t="s">
        <v>5</v>
      </c>
      <c r="D28">
        <v>1000</v>
      </c>
      <c r="F28" s="3"/>
      <c r="G28" s="2"/>
      <c r="I28" s="2">
        <v>996</v>
      </c>
    </row>
    <row r="29" spans="1:11" x14ac:dyDescent="0.35">
      <c r="A29" t="s">
        <v>6</v>
      </c>
      <c r="D29">
        <v>1000</v>
      </c>
      <c r="F29" s="3"/>
      <c r="G29" s="2"/>
      <c r="I29" s="2">
        <v>1000</v>
      </c>
    </row>
    <row r="30" spans="1:11" x14ac:dyDescent="0.35">
      <c r="A30" t="s">
        <v>7</v>
      </c>
      <c r="D30">
        <v>1000</v>
      </c>
      <c r="F30" s="3"/>
      <c r="G30" s="2"/>
      <c r="I30" s="2">
        <v>1000</v>
      </c>
    </row>
    <row r="31" spans="1:11" x14ac:dyDescent="0.35">
      <c r="A31" t="s">
        <v>8</v>
      </c>
      <c r="D31">
        <v>1000</v>
      </c>
      <c r="F31" s="3"/>
      <c r="G31" s="2"/>
      <c r="I31" s="2">
        <v>1000</v>
      </c>
    </row>
    <row r="32" spans="1:11" x14ac:dyDescent="0.35">
      <c r="A32" t="s">
        <v>41</v>
      </c>
      <c r="D32">
        <v>1000</v>
      </c>
      <c r="F32" s="3"/>
      <c r="G32" s="2"/>
      <c r="I32" s="2">
        <v>538</v>
      </c>
    </row>
    <row r="33" spans="1:9" x14ac:dyDescent="0.35">
      <c r="A33" t="s">
        <v>52</v>
      </c>
      <c r="F33" s="3"/>
      <c r="G33" s="2">
        <v>3000</v>
      </c>
      <c r="I33" s="2">
        <v>3000</v>
      </c>
    </row>
    <row r="34" spans="1:9" x14ac:dyDescent="0.35">
      <c r="A34" t="s">
        <v>36</v>
      </c>
      <c r="F34" s="3"/>
      <c r="G34" s="2">
        <v>10000</v>
      </c>
      <c r="I34" s="2">
        <v>9935</v>
      </c>
    </row>
    <row r="35" spans="1:9" x14ac:dyDescent="0.35">
      <c r="A35" t="s">
        <v>9</v>
      </c>
      <c r="F35" s="3"/>
      <c r="G35" s="2">
        <v>5000</v>
      </c>
      <c r="I35" s="2">
        <v>0</v>
      </c>
    </row>
    <row r="36" spans="1:9" x14ac:dyDescent="0.35">
      <c r="A36" t="s">
        <v>26</v>
      </c>
      <c r="F36" s="3"/>
      <c r="G36" s="2">
        <v>8500</v>
      </c>
      <c r="I36" s="2">
        <v>6976</v>
      </c>
    </row>
    <row r="37" spans="1:9" x14ac:dyDescent="0.35">
      <c r="A37" t="s">
        <v>29</v>
      </c>
      <c r="F37" s="3"/>
      <c r="G37" s="2">
        <v>7000</v>
      </c>
      <c r="I37" s="2">
        <v>7000</v>
      </c>
    </row>
    <row r="38" spans="1:9" x14ac:dyDescent="0.35">
      <c r="A38" t="s">
        <v>45</v>
      </c>
      <c r="F38" s="3"/>
      <c r="G38" s="2">
        <v>3500</v>
      </c>
      <c r="I38" s="2">
        <v>2147.0500000000002</v>
      </c>
    </row>
    <row r="39" spans="1:9" x14ac:dyDescent="0.35">
      <c r="A39" t="s">
        <v>46</v>
      </c>
      <c r="F39" s="3"/>
      <c r="G39" s="2">
        <v>5000</v>
      </c>
      <c r="I39" s="2">
        <v>5000</v>
      </c>
    </row>
    <row r="40" spans="1:9" x14ac:dyDescent="0.35">
      <c r="A40" t="s">
        <v>10</v>
      </c>
      <c r="F40" s="3"/>
      <c r="G40" s="2">
        <v>85000</v>
      </c>
      <c r="I40" s="2">
        <v>88451</v>
      </c>
    </row>
    <row r="41" spans="1:9" x14ac:dyDescent="0.35">
      <c r="A41" t="s">
        <v>11</v>
      </c>
      <c r="F41" s="3"/>
      <c r="G41" s="2">
        <v>17852</v>
      </c>
      <c r="I41" s="2">
        <v>21566</v>
      </c>
    </row>
    <row r="42" spans="1:9" x14ac:dyDescent="0.35">
      <c r="A42" t="s">
        <v>30</v>
      </c>
      <c r="F42" s="3"/>
      <c r="G42" s="2">
        <v>10000</v>
      </c>
      <c r="I42" s="2">
        <v>10000</v>
      </c>
    </row>
    <row r="43" spans="1:9" x14ac:dyDescent="0.35">
      <c r="A43" s="18" t="s">
        <v>18</v>
      </c>
      <c r="B43" s="4"/>
      <c r="F43" s="3"/>
      <c r="G43" s="2">
        <v>30000</v>
      </c>
      <c r="I43" s="2">
        <v>31600</v>
      </c>
    </row>
    <row r="44" spans="1:9" x14ac:dyDescent="0.35">
      <c r="A44" t="s">
        <v>33</v>
      </c>
      <c r="F44" s="3"/>
      <c r="G44" s="2">
        <v>10000</v>
      </c>
      <c r="I44" s="2">
        <v>7260</v>
      </c>
    </row>
    <row r="45" spans="1:9" x14ac:dyDescent="0.35">
      <c r="A45" s="18" t="s">
        <v>22</v>
      </c>
      <c r="B45" s="4"/>
      <c r="F45" s="3"/>
      <c r="G45" s="2">
        <v>3000</v>
      </c>
      <c r="I45" s="2">
        <v>12885</v>
      </c>
    </row>
    <row r="46" spans="1:9" x14ac:dyDescent="0.35">
      <c r="A46" s="18" t="s">
        <v>21</v>
      </c>
      <c r="B46" s="4"/>
      <c r="F46" s="3"/>
      <c r="G46" s="2">
        <v>8000</v>
      </c>
      <c r="I46" s="2">
        <v>9202</v>
      </c>
    </row>
    <row r="47" spans="1:9" x14ac:dyDescent="0.35">
      <c r="A47" s="18" t="s">
        <v>42</v>
      </c>
      <c r="B47" s="4"/>
      <c r="F47" s="3"/>
      <c r="G47" s="2">
        <v>3000</v>
      </c>
      <c r="I47" s="2">
        <v>0</v>
      </c>
    </row>
    <row r="48" spans="1:9" x14ac:dyDescent="0.35">
      <c r="A48" s="18" t="s">
        <v>49</v>
      </c>
      <c r="B48" s="4"/>
      <c r="F48" s="3"/>
      <c r="G48" s="2">
        <v>1000</v>
      </c>
      <c r="I48" s="2">
        <v>149808</v>
      </c>
    </row>
    <row r="49" spans="1:11" x14ac:dyDescent="0.35">
      <c r="A49" s="18"/>
      <c r="B49" s="4"/>
      <c r="F49" s="3"/>
      <c r="G49" s="2"/>
      <c r="I49" s="2"/>
    </row>
    <row r="50" spans="1:11" ht="15.5" x14ac:dyDescent="0.35">
      <c r="A50" s="20" t="s">
        <v>12</v>
      </c>
      <c r="B50" s="20"/>
      <c r="C50" s="20"/>
      <c r="D50" s="20"/>
      <c r="E50" s="20"/>
      <c r="F50" s="21"/>
      <c r="G50" s="22">
        <f>SUM(G26:G48)</f>
        <v>215852</v>
      </c>
      <c r="H50" s="22"/>
      <c r="I50" s="22">
        <f>SUM(I26:I48)</f>
        <v>370364.05</v>
      </c>
    </row>
    <row r="51" spans="1:11" x14ac:dyDescent="0.35">
      <c r="F51" s="3"/>
      <c r="G51" s="2"/>
      <c r="I51" s="2"/>
    </row>
    <row r="52" spans="1:11" x14ac:dyDescent="0.35">
      <c r="A52" s="4"/>
      <c r="B52" s="4"/>
      <c r="C52" s="4"/>
      <c r="D52" s="4"/>
      <c r="E52" s="4"/>
      <c r="F52" s="4"/>
      <c r="G52" s="6"/>
      <c r="H52" s="4"/>
      <c r="I52" s="2"/>
    </row>
    <row r="53" spans="1:11" ht="15.5" x14ac:dyDescent="0.35">
      <c r="A53" s="23" t="s">
        <v>35</v>
      </c>
      <c r="B53" s="24"/>
      <c r="C53" s="24"/>
      <c r="D53" s="24"/>
      <c r="E53" s="24"/>
      <c r="F53" s="24"/>
      <c r="G53" s="25">
        <f>G22-G50</f>
        <v>15556.589999999997</v>
      </c>
      <c r="H53" s="24"/>
      <c r="I53" s="22">
        <f>I22-I50</f>
        <v>87164.460000000021</v>
      </c>
    </row>
    <row r="54" spans="1:11" x14ac:dyDescent="0.35">
      <c r="A54" s="18"/>
      <c r="B54" s="4"/>
      <c r="C54" s="4"/>
      <c r="D54" s="4"/>
      <c r="E54" s="4"/>
      <c r="F54" s="4"/>
      <c r="G54" s="6"/>
      <c r="H54" s="4"/>
      <c r="I54" s="2"/>
    </row>
    <row r="55" spans="1:11" x14ac:dyDescent="0.35">
      <c r="A55" s="7" t="s">
        <v>56</v>
      </c>
      <c r="B55" s="7"/>
      <c r="C55" s="7"/>
      <c r="D55" s="4"/>
      <c r="E55" s="4"/>
      <c r="F55" s="4"/>
      <c r="G55" s="6"/>
      <c r="H55" s="4"/>
      <c r="I55" s="2"/>
    </row>
    <row r="56" spans="1:11" x14ac:dyDescent="0.35">
      <c r="A56" s="18" t="s">
        <v>20</v>
      </c>
      <c r="B56">
        <v>3436.7999999999993</v>
      </c>
      <c r="C56" s="4"/>
      <c r="D56" s="4"/>
      <c r="E56" s="4"/>
      <c r="F56" s="4"/>
      <c r="G56" s="6"/>
      <c r="H56" s="4"/>
      <c r="I56">
        <v>3436.7999999999993</v>
      </c>
    </row>
    <row r="57" spans="1:11" x14ac:dyDescent="0.35">
      <c r="A57" s="18" t="s">
        <v>22</v>
      </c>
      <c r="B57">
        <v>3378</v>
      </c>
      <c r="C57" s="4"/>
      <c r="D57" s="4"/>
      <c r="E57" s="4"/>
      <c r="F57" s="4"/>
      <c r="G57" s="6"/>
      <c r="H57" s="4"/>
      <c r="I57">
        <v>3378</v>
      </c>
    </row>
    <row r="58" spans="1:11" x14ac:dyDescent="0.35">
      <c r="A58" s="18" t="s">
        <v>23</v>
      </c>
      <c r="B58" s="16">
        <v>23012</v>
      </c>
      <c r="C58" s="4"/>
      <c r="D58" s="4"/>
      <c r="E58" s="4"/>
      <c r="F58" s="4"/>
      <c r="G58" s="6"/>
      <c r="H58" s="4"/>
      <c r="I58" s="16">
        <v>23012</v>
      </c>
    </row>
    <row r="59" spans="1:11" x14ac:dyDescent="0.35">
      <c r="A59" s="18" t="s">
        <v>21</v>
      </c>
      <c r="B59">
        <v>10558</v>
      </c>
      <c r="C59" s="4"/>
      <c r="D59" s="4"/>
      <c r="E59" s="4"/>
      <c r="F59" s="4"/>
      <c r="G59" s="6"/>
      <c r="H59" s="4"/>
      <c r="I59">
        <v>10558</v>
      </c>
      <c r="J59" s="2"/>
      <c r="K59" s="2"/>
    </row>
    <row r="60" spans="1:11" x14ac:dyDescent="0.35">
      <c r="A60" s="18" t="s">
        <v>42</v>
      </c>
      <c r="B60" s="16">
        <v>0</v>
      </c>
      <c r="C60" s="4"/>
      <c r="D60" s="4"/>
      <c r="E60" s="4"/>
      <c r="F60" s="4"/>
      <c r="G60" s="6"/>
      <c r="H60" s="4"/>
      <c r="I60" s="16">
        <v>0</v>
      </c>
    </row>
    <row r="61" spans="1:11" x14ac:dyDescent="0.35">
      <c r="A61" s="4"/>
      <c r="B61" s="4"/>
      <c r="C61" s="4"/>
      <c r="D61" s="4"/>
      <c r="E61" s="4"/>
      <c r="F61" s="4"/>
      <c r="G61" s="6"/>
      <c r="H61" s="4"/>
      <c r="I61" s="15"/>
    </row>
    <row r="62" spans="1:11" x14ac:dyDescent="0.35">
      <c r="A62" s="23" t="s">
        <v>50</v>
      </c>
      <c r="B62" s="24"/>
      <c r="C62" s="24"/>
      <c r="D62" s="24"/>
      <c r="E62" s="24"/>
      <c r="F62" s="24"/>
      <c r="G62" s="25"/>
      <c r="H62" s="24"/>
      <c r="I62" s="27">
        <v>46779.66</v>
      </c>
      <c r="K62" s="2"/>
    </row>
    <row r="63" spans="1:11" x14ac:dyDescent="0.35">
      <c r="A63" s="4"/>
      <c r="B63" s="4"/>
      <c r="C63" s="4"/>
      <c r="D63" s="4"/>
      <c r="E63" s="4"/>
      <c r="F63" s="4"/>
      <c r="G63" s="6"/>
      <c r="H63" s="4"/>
      <c r="I63" s="15"/>
    </row>
    <row r="64" spans="1:11" x14ac:dyDescent="0.35">
      <c r="A64" s="7" t="s">
        <v>27</v>
      </c>
      <c r="B64" s="7"/>
      <c r="C64" s="4"/>
      <c r="D64" s="4"/>
      <c r="E64" s="4"/>
      <c r="F64" s="4"/>
      <c r="G64" s="6"/>
      <c r="H64" s="4"/>
      <c r="I64" s="6"/>
    </row>
    <row r="65" spans="1:9" x14ac:dyDescent="0.35">
      <c r="A65" s="4" t="s">
        <v>13</v>
      </c>
      <c r="B65" s="4"/>
      <c r="C65" s="4"/>
      <c r="D65" s="18" t="s">
        <v>53</v>
      </c>
      <c r="E65" s="4"/>
      <c r="F65" s="4"/>
      <c r="G65" s="8"/>
      <c r="H65" s="9"/>
      <c r="I65" s="2"/>
    </row>
    <row r="66" spans="1:9" x14ac:dyDescent="0.35">
      <c r="A66" s="4"/>
      <c r="B66" s="4"/>
      <c r="C66" s="4"/>
      <c r="D66" s="4"/>
      <c r="E66" s="4"/>
      <c r="F66" s="4"/>
      <c r="G66" s="6"/>
      <c r="H66" s="4"/>
      <c r="I66" s="2"/>
    </row>
    <row r="67" spans="1:9" x14ac:dyDescent="0.35">
      <c r="A67" s="4" t="s">
        <v>14</v>
      </c>
      <c r="B67" s="4"/>
      <c r="C67" s="4"/>
      <c r="D67" s="18" t="s">
        <v>32</v>
      </c>
      <c r="E67" s="4"/>
      <c r="F67" s="4"/>
      <c r="G67" s="8"/>
      <c r="H67" s="9"/>
    </row>
    <row r="68" spans="1:9" x14ac:dyDescent="0.35">
      <c r="G68" s="2"/>
    </row>
    <row r="69" spans="1:9" x14ac:dyDescent="0.35">
      <c r="A69" s="17" t="s">
        <v>15</v>
      </c>
      <c r="B69" s="17"/>
      <c r="C69" s="17"/>
      <c r="G69" s="2"/>
    </row>
    <row r="70" spans="1:9" x14ac:dyDescent="0.35">
      <c r="A70" t="s">
        <v>16</v>
      </c>
      <c r="D70" t="s">
        <v>51</v>
      </c>
      <c r="G70" s="10"/>
      <c r="H70" s="11"/>
    </row>
    <row r="71" spans="1:9" x14ac:dyDescent="0.35">
      <c r="G71" s="12"/>
      <c r="H71" s="13"/>
    </row>
    <row r="72" spans="1:9" x14ac:dyDescent="0.35">
      <c r="A72" t="s">
        <v>31</v>
      </c>
      <c r="D72" t="s">
        <v>37</v>
      </c>
      <c r="G72" s="10"/>
      <c r="H72" s="11"/>
    </row>
    <row r="73" spans="1:9" x14ac:dyDescent="0.35">
      <c r="G73" s="2"/>
    </row>
    <row r="74" spans="1:9" x14ac:dyDescent="0.35">
      <c r="A74" t="s">
        <v>57</v>
      </c>
    </row>
  </sheetData>
  <pageMargins left="0.7" right="0.7" top="0.78740157499999996" bottom="0.78740157499999996" header="0.3" footer="0.3"/>
  <pageSetup paperSize="9" scale="67" fitToWidth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čerpání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Lenka Hejlová</cp:lastModifiedBy>
  <cp:lastPrinted>2019-03-05T08:01:26Z</cp:lastPrinted>
  <dcterms:created xsi:type="dcterms:W3CDTF">2013-02-20T07:10:23Z</dcterms:created>
  <dcterms:modified xsi:type="dcterms:W3CDTF">2019-03-07T06:55:02Z</dcterms:modified>
</cp:coreProperties>
</file>