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"/>
    </mc:Choice>
  </mc:AlternateContent>
  <bookViews>
    <workbookView xWindow="480" yWindow="1308" windowWidth="27792" windowHeight="12276"/>
  </bookViews>
  <sheets>
    <sheet name="rozpočet 19" sheetId="41" r:id="rId1"/>
  </sheets>
  <calcPr calcId="152511"/>
</workbook>
</file>

<file path=xl/calcChain.xml><?xml version="1.0" encoding="utf-8"?>
<calcChain xmlns="http://schemas.openxmlformats.org/spreadsheetml/2006/main">
  <c r="G51" i="41" l="1"/>
  <c r="G21" i="41"/>
  <c r="G54" i="41" l="1"/>
</calcChain>
</file>

<file path=xl/sharedStrings.xml><?xml version="1.0" encoding="utf-8"?>
<sst xmlns="http://schemas.openxmlformats.org/spreadsheetml/2006/main" count="56" uniqueCount="55">
  <si>
    <t>Příjmy:</t>
  </si>
  <si>
    <t>Úroky z BÚ</t>
  </si>
  <si>
    <t>Příjmy celkem</t>
  </si>
  <si>
    <t>Výdaje:</t>
  </si>
  <si>
    <t>kroužek divadelní I., II.</t>
  </si>
  <si>
    <t>školní klub</t>
  </si>
  <si>
    <t xml:space="preserve">školní družina </t>
  </si>
  <si>
    <t>kroužek Šikulky</t>
  </si>
  <si>
    <t xml:space="preserve">kroužek keramický </t>
  </si>
  <si>
    <t>Nákup časopisů pro zkvalitnění výuky cizých jazyků</t>
  </si>
  <si>
    <t>Nákup pracovních pomůcek pro děti</t>
  </si>
  <si>
    <t>Činnost školní klubu a družiny ze sběru papíru</t>
  </si>
  <si>
    <t>Výdaje celkem</t>
  </si>
  <si>
    <t>Předseda</t>
  </si>
  <si>
    <t>Místopředseda</t>
  </si>
  <si>
    <t>Za ZŠ Sluneční Šumperk</t>
  </si>
  <si>
    <t>Ředitel ZŠ</t>
  </si>
  <si>
    <t>Příspěvky  na pracovní pomůcky</t>
  </si>
  <si>
    <t>Tábor div.kroužek</t>
  </si>
  <si>
    <t>Divadelní kroužek</t>
  </si>
  <si>
    <t>Šikulky</t>
  </si>
  <si>
    <t>Slunečník</t>
  </si>
  <si>
    <t>Kroužek Šikulky</t>
  </si>
  <si>
    <t>Kroužek Keramika</t>
  </si>
  <si>
    <t>Příspěvky na lyžařský výcvik</t>
  </si>
  <si>
    <t>Za výbor SPSŠ</t>
  </si>
  <si>
    <t>Příspěvky  (100,- Kč na žáka)</t>
  </si>
  <si>
    <t>Příspěvky na pobyt v přírodě pro 1. a 2. třídy, přípr.třída</t>
  </si>
  <si>
    <t>Příspěvek žákům 1. a přípr. třídy na uč.pomůcky</t>
  </si>
  <si>
    <t>Hospodář SPSŠ</t>
  </si>
  <si>
    <t>Hana Reichlová</t>
  </si>
  <si>
    <t>Návrh rozpočtu SPOLKU PŘÁTEL SLUNEČNÍ ŠKOLY</t>
  </si>
  <si>
    <t xml:space="preserve">Keramika </t>
  </si>
  <si>
    <t xml:space="preserve">Nevyčerpané prostředky za sběr papíru </t>
  </si>
  <si>
    <t>Odměny žákům školy na konci roku, na soutěžích</t>
  </si>
  <si>
    <t>Bc. Ing. Viktor Janíček</t>
  </si>
  <si>
    <t>Kroužek vaření</t>
  </si>
  <si>
    <t>kroužek vaření</t>
  </si>
  <si>
    <t>Vaření</t>
  </si>
  <si>
    <t>rozpočet</t>
  </si>
  <si>
    <t>Administrativní výdaje, poplatky bance</t>
  </si>
  <si>
    <t>Administrativní práce, účetní práce</t>
  </si>
  <si>
    <t>Činnost školního klubu a kroužků: z toho</t>
  </si>
  <si>
    <t>30. výročí ZŠ Sluneční</t>
  </si>
  <si>
    <t>PaedDr. Hynek Pálka</t>
  </si>
  <si>
    <t>Příspěvek na činnost školního parlamentu</t>
  </si>
  <si>
    <t>Radek Gronych</t>
  </si>
  <si>
    <t>V Šumperku dne 4.10.2018</t>
  </si>
  <si>
    <t>školní rok 2018/2019</t>
  </si>
  <si>
    <t>PS k 1.9.2018</t>
  </si>
  <si>
    <t>Příjem za sběr papíru 2018/2019</t>
  </si>
  <si>
    <t>Kroužek chovatelský</t>
  </si>
  <si>
    <t>Zůstatek k 31.8.2019</t>
  </si>
  <si>
    <t>Chovatelský</t>
  </si>
  <si>
    <t>kroužek chovatelský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</si>
</sst>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_K_č;[Red]#,##0.00\ _K_č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4" fontId="0" fillId="0" borderId="0" xfId="0" applyNumberForma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/>
    <xf numFmtId="0" fontId="5" fillId="0" borderId="0" xfId="0" applyFont="1"/>
    <xf numFmtId="4" fontId="3" fillId="0" borderId="1" xfId="0" applyNumberFormat="1" applyFont="1" applyBorder="1"/>
    <xf numFmtId="0" fontId="3" fillId="0" borderId="1" xfId="0" applyFont="1" applyBorder="1"/>
    <xf numFmtId="4" fontId="0" fillId="0" borderId="1" xfId="0" applyNumberFormat="1" applyBorder="1"/>
    <xf numFmtId="0" fontId="0" fillId="0" borderId="1" xfId="0" applyBorder="1"/>
    <xf numFmtId="4" fontId="0" fillId="0" borderId="2" xfId="0" applyNumberFormat="1" applyBorder="1"/>
    <xf numFmtId="0" fontId="0" fillId="0" borderId="2" xfId="0" applyBorder="1"/>
    <xf numFmtId="4" fontId="7" fillId="0" borderId="0" xfId="0" applyNumberFormat="1" applyFont="1"/>
    <xf numFmtId="4" fontId="6" fillId="0" borderId="0" xfId="0" applyNumberFormat="1" applyFont="1"/>
    <xf numFmtId="0" fontId="0" fillId="0" borderId="0" xfId="0" applyBorder="1"/>
    <xf numFmtId="49" fontId="0" fillId="0" borderId="0" xfId="0" applyNumberFormat="1" applyAlignment="1">
      <alignment horizontal="right"/>
    </xf>
    <xf numFmtId="4" fontId="0" fillId="0" borderId="0" xfId="0" applyNumberFormat="1" applyBorder="1"/>
    <xf numFmtId="0" fontId="6" fillId="0" borderId="0" xfId="0" applyFont="1"/>
    <xf numFmtId="0" fontId="2" fillId="0" borderId="0" xfId="0" applyFont="1"/>
    <xf numFmtId="4" fontId="8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/>
    <xf numFmtId="4" fontId="4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4" fontId="3" fillId="2" borderId="0" xfId="0" applyNumberFormat="1" applyFont="1" applyFill="1"/>
    <xf numFmtId="0" fontId="0" fillId="0" borderId="0" xfId="0" applyFill="1"/>
    <xf numFmtId="0" fontId="6" fillId="0" borderId="0" xfId="0" applyFont="1" applyFill="1"/>
    <xf numFmtId="0" fontId="4" fillId="0" borderId="0" xfId="0" applyFont="1" applyFill="1"/>
    <xf numFmtId="4" fontId="0" fillId="0" borderId="0" xfId="0" applyNumberFormat="1" applyFill="1"/>
    <xf numFmtId="0" fontId="3" fillId="0" borderId="0" xfId="0" applyFont="1" applyFill="1"/>
    <xf numFmtId="4" fontId="4" fillId="0" borderId="0" xfId="0" applyNumberFormat="1" applyFont="1" applyFill="1"/>
  </cellXfs>
  <cellStyles count="8">
    <cellStyle name="Měna 2" xfId="2"/>
    <cellStyle name="Měna 3" xfId="4"/>
    <cellStyle name="Měna 4" xfId="6"/>
    <cellStyle name="Měna 5" xfId="7"/>
    <cellStyle name="Normální" xfId="0" builtinId="0"/>
    <cellStyle name="Normální 2" xfId="1"/>
    <cellStyle name="Normální 3" xfId="3"/>
    <cellStyle name="Normální 4" xfId="5"/>
  </cellStyles>
  <dxfs count="0"/>
  <tableStyles count="0" defaultTableStyle="TableStyleMedium2" defaultPivotStyle="PivotStyleLight16"/>
  <colors>
    <mruColors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>
      <selection activeCell="J38" sqref="J38"/>
    </sheetView>
  </sheetViews>
  <sheetFormatPr defaultRowHeight="14.4" x14ac:dyDescent="0.3"/>
  <cols>
    <col min="7" max="7" width="18" customWidth="1"/>
    <col min="8" max="8" width="10.5546875" customWidth="1"/>
    <col min="9" max="9" width="19.5546875" customWidth="1"/>
  </cols>
  <sheetData>
    <row r="1" spans="1:11" ht="15.6" x14ac:dyDescent="0.3">
      <c r="A1" s="22" t="s">
        <v>31</v>
      </c>
      <c r="B1" s="22"/>
      <c r="C1" s="22"/>
      <c r="D1" s="22"/>
      <c r="E1" s="22"/>
      <c r="F1" s="22"/>
      <c r="G1" s="24"/>
      <c r="H1" s="30"/>
      <c r="I1" s="28"/>
    </row>
    <row r="2" spans="1:11" ht="15.6" x14ac:dyDescent="0.3">
      <c r="A2" s="22" t="s">
        <v>48</v>
      </c>
      <c r="B2" s="22"/>
      <c r="C2" s="22"/>
      <c r="D2" s="22"/>
      <c r="E2" s="22"/>
      <c r="F2" s="22"/>
      <c r="G2" s="24"/>
      <c r="H2" s="30"/>
      <c r="I2" s="28"/>
    </row>
    <row r="3" spans="1:11" ht="15.6" x14ac:dyDescent="0.3">
      <c r="A3" s="1"/>
      <c r="B3" s="1"/>
      <c r="C3" s="1"/>
      <c r="D3" s="1"/>
      <c r="E3" s="1"/>
      <c r="F3" s="1"/>
      <c r="G3" s="21" t="s">
        <v>39</v>
      </c>
      <c r="H3" s="30"/>
      <c r="I3" s="29"/>
    </row>
    <row r="4" spans="1:11" x14ac:dyDescent="0.3">
      <c r="A4" t="s">
        <v>49</v>
      </c>
      <c r="F4" s="3"/>
      <c r="G4" s="15">
        <v>46779.46</v>
      </c>
      <c r="H4" s="28"/>
      <c r="I4" s="31"/>
    </row>
    <row r="5" spans="1:11" x14ac:dyDescent="0.3">
      <c r="F5" s="3"/>
      <c r="G5" s="2"/>
      <c r="H5" s="28"/>
      <c r="I5" s="31"/>
    </row>
    <row r="6" spans="1:11" ht="15.6" x14ac:dyDescent="0.3">
      <c r="A6" s="1" t="s">
        <v>0</v>
      </c>
      <c r="G6" s="2"/>
      <c r="H6" s="28"/>
      <c r="I6" s="31"/>
    </row>
    <row r="7" spans="1:11" x14ac:dyDescent="0.3">
      <c r="F7" s="3"/>
      <c r="G7" s="2"/>
      <c r="H7" s="28"/>
      <c r="I7" s="31"/>
    </row>
    <row r="8" spans="1:11" x14ac:dyDescent="0.3">
      <c r="A8" t="s">
        <v>26</v>
      </c>
      <c r="F8" s="3"/>
      <c r="G8" s="2">
        <v>40000</v>
      </c>
      <c r="H8" s="28"/>
      <c r="I8" s="31"/>
    </row>
    <row r="9" spans="1:11" x14ac:dyDescent="0.3">
      <c r="A9" t="s">
        <v>1</v>
      </c>
      <c r="F9" s="3"/>
      <c r="G9" s="2">
        <v>10</v>
      </c>
      <c r="H9" s="28"/>
      <c r="I9" s="31"/>
    </row>
    <row r="10" spans="1:11" x14ac:dyDescent="0.3">
      <c r="A10" t="s">
        <v>17</v>
      </c>
      <c r="F10" s="3"/>
      <c r="G10" s="2">
        <v>90000</v>
      </c>
      <c r="H10" s="28"/>
      <c r="I10" s="31"/>
    </row>
    <row r="11" spans="1:11" x14ac:dyDescent="0.3">
      <c r="A11" t="s">
        <v>33</v>
      </c>
      <c r="F11" s="3"/>
      <c r="G11" s="2">
        <v>3436.8</v>
      </c>
      <c r="H11" s="28"/>
      <c r="I11" s="31"/>
    </row>
    <row r="12" spans="1:11" x14ac:dyDescent="0.3">
      <c r="A12" s="20" t="s">
        <v>50</v>
      </c>
      <c r="B12" s="4"/>
      <c r="C12" s="4"/>
      <c r="D12" s="4"/>
      <c r="E12" s="4"/>
      <c r="F12" s="5"/>
      <c r="G12" s="14">
        <v>14000</v>
      </c>
      <c r="H12" s="32"/>
      <c r="I12" s="31"/>
      <c r="K12" s="2"/>
    </row>
    <row r="13" spans="1:11" x14ac:dyDescent="0.3">
      <c r="A13" s="4" t="s">
        <v>19</v>
      </c>
      <c r="B13" s="4"/>
      <c r="C13" s="4"/>
      <c r="D13">
        <v>3378</v>
      </c>
      <c r="F13" s="5"/>
      <c r="G13" s="14">
        <v>3000</v>
      </c>
      <c r="H13" s="32"/>
      <c r="I13" s="31"/>
      <c r="K13" s="2"/>
    </row>
    <row r="14" spans="1:11" x14ac:dyDescent="0.3">
      <c r="A14" s="20" t="s">
        <v>18</v>
      </c>
      <c r="B14" s="4"/>
      <c r="C14" s="4"/>
      <c r="D14" s="4"/>
      <c r="E14" s="17"/>
      <c r="F14" s="5"/>
      <c r="G14" s="14">
        <v>30000</v>
      </c>
      <c r="H14" s="32"/>
      <c r="I14" s="31"/>
    </row>
    <row r="15" spans="1:11" x14ac:dyDescent="0.3">
      <c r="A15" s="20" t="s">
        <v>23</v>
      </c>
      <c r="B15" s="4"/>
      <c r="C15" s="4"/>
      <c r="D15" s="17">
        <v>23012</v>
      </c>
      <c r="F15" s="5"/>
      <c r="G15" s="14">
        <v>10000</v>
      </c>
      <c r="H15" s="32"/>
      <c r="I15" s="31"/>
      <c r="K15" s="2"/>
    </row>
    <row r="16" spans="1:11" x14ac:dyDescent="0.3">
      <c r="A16" s="20" t="s">
        <v>22</v>
      </c>
      <c r="B16" s="4"/>
      <c r="C16" s="4"/>
      <c r="D16">
        <v>10558</v>
      </c>
      <c r="E16" s="4"/>
      <c r="F16" s="5"/>
      <c r="G16" s="14">
        <v>8000</v>
      </c>
      <c r="H16" s="32"/>
      <c r="I16" s="31"/>
      <c r="K16" s="2"/>
    </row>
    <row r="17" spans="1:11" x14ac:dyDescent="0.3">
      <c r="A17" s="20" t="s">
        <v>36</v>
      </c>
      <c r="B17" s="4"/>
      <c r="C17" s="4"/>
      <c r="D17" s="4">
        <v>0</v>
      </c>
      <c r="E17" s="4"/>
      <c r="F17" s="5"/>
      <c r="G17" s="14">
        <v>3000</v>
      </c>
      <c r="H17" s="32"/>
      <c r="I17" s="31"/>
    </row>
    <row r="18" spans="1:11" x14ac:dyDescent="0.3">
      <c r="A18" s="20" t="s">
        <v>51</v>
      </c>
      <c r="B18" s="4"/>
      <c r="C18" s="4"/>
      <c r="D18" s="4"/>
      <c r="E18" s="4"/>
      <c r="F18" s="5"/>
      <c r="G18" s="14">
        <v>3000</v>
      </c>
      <c r="H18" s="32"/>
      <c r="I18" s="31"/>
    </row>
    <row r="19" spans="1:11" x14ac:dyDescent="0.3">
      <c r="A19" s="20"/>
      <c r="B19" s="4"/>
      <c r="C19" s="4"/>
      <c r="D19" s="4"/>
      <c r="E19" s="4"/>
      <c r="F19" s="5"/>
      <c r="G19" s="14"/>
      <c r="H19" s="32"/>
      <c r="I19" s="31"/>
    </row>
    <row r="20" spans="1:11" x14ac:dyDescent="0.3">
      <c r="A20" s="20"/>
      <c r="B20" s="4"/>
      <c r="C20" s="4"/>
      <c r="D20" s="4"/>
      <c r="E20" s="4"/>
      <c r="F20" s="5"/>
      <c r="G20" s="6"/>
      <c r="H20" s="32"/>
      <c r="I20" s="31"/>
    </row>
    <row r="21" spans="1:11" ht="15.6" x14ac:dyDescent="0.3">
      <c r="A21" s="22" t="s">
        <v>2</v>
      </c>
      <c r="B21" s="22"/>
      <c r="C21" s="22"/>
      <c r="D21" s="22"/>
      <c r="E21" s="22"/>
      <c r="F21" s="23"/>
      <c r="G21" s="24">
        <f>SUM(G4:G18)</f>
        <v>251226.25999999998</v>
      </c>
      <c r="H21" s="28"/>
      <c r="I21" s="33"/>
    </row>
    <row r="22" spans="1:11" x14ac:dyDescent="0.3">
      <c r="F22" s="3"/>
      <c r="G22" s="2"/>
      <c r="H22" s="28"/>
      <c r="I22" s="31"/>
    </row>
    <row r="23" spans="1:11" ht="15.6" x14ac:dyDescent="0.3">
      <c r="A23" s="1" t="s">
        <v>3</v>
      </c>
      <c r="F23" s="3"/>
      <c r="G23" s="2"/>
      <c r="H23" s="28"/>
      <c r="I23" s="31"/>
    </row>
    <row r="24" spans="1:11" ht="15.6" x14ac:dyDescent="0.3">
      <c r="A24" s="1"/>
      <c r="F24" s="3"/>
      <c r="G24" s="2"/>
      <c r="H24" s="28"/>
      <c r="I24" s="31"/>
    </row>
    <row r="25" spans="1:11" x14ac:dyDescent="0.3">
      <c r="A25" t="s">
        <v>42</v>
      </c>
      <c r="F25" s="3"/>
      <c r="G25" s="2">
        <v>7000</v>
      </c>
      <c r="H25" s="28"/>
      <c r="I25" s="31"/>
    </row>
    <row r="26" spans="1:11" x14ac:dyDescent="0.3">
      <c r="A26" t="s">
        <v>4</v>
      </c>
      <c r="D26">
        <v>1000</v>
      </c>
      <c r="F26" s="3"/>
      <c r="G26" s="2"/>
      <c r="H26" s="28"/>
      <c r="I26" s="31"/>
      <c r="K26" s="2"/>
    </row>
    <row r="27" spans="1:11" x14ac:dyDescent="0.3">
      <c r="A27" t="s">
        <v>5</v>
      </c>
      <c r="D27">
        <v>1000</v>
      </c>
      <c r="F27" s="3"/>
      <c r="G27" s="2"/>
      <c r="H27" s="28"/>
      <c r="I27" s="31"/>
    </row>
    <row r="28" spans="1:11" x14ac:dyDescent="0.3">
      <c r="A28" t="s">
        <v>6</v>
      </c>
      <c r="D28">
        <v>1000</v>
      </c>
      <c r="F28" s="3"/>
      <c r="G28" s="2"/>
      <c r="H28" s="28"/>
      <c r="I28" s="31"/>
    </row>
    <row r="29" spans="1:11" x14ac:dyDescent="0.3">
      <c r="A29" t="s">
        <v>7</v>
      </c>
      <c r="D29">
        <v>1000</v>
      </c>
      <c r="F29" s="3"/>
      <c r="G29" s="2"/>
      <c r="H29" s="28"/>
      <c r="I29" s="31"/>
    </row>
    <row r="30" spans="1:11" x14ac:dyDescent="0.3">
      <c r="A30" t="s">
        <v>8</v>
      </c>
      <c r="D30">
        <v>1000</v>
      </c>
      <c r="F30" s="3"/>
      <c r="G30" s="2"/>
      <c r="H30" s="28"/>
      <c r="I30" s="31"/>
    </row>
    <row r="31" spans="1:11" x14ac:dyDescent="0.3">
      <c r="A31" t="s">
        <v>37</v>
      </c>
      <c r="D31">
        <v>1000</v>
      </c>
      <c r="F31" s="3"/>
      <c r="G31" s="2"/>
      <c r="H31" s="28"/>
      <c r="I31" s="31"/>
    </row>
    <row r="32" spans="1:11" x14ac:dyDescent="0.3">
      <c r="A32" t="s">
        <v>54</v>
      </c>
      <c r="D32">
        <v>1000</v>
      </c>
      <c r="F32" s="3"/>
      <c r="G32" s="2"/>
      <c r="H32" s="28"/>
      <c r="I32" s="31"/>
    </row>
    <row r="33" spans="1:9" x14ac:dyDescent="0.3">
      <c r="A33" t="s">
        <v>45</v>
      </c>
      <c r="F33" s="3"/>
      <c r="G33" s="2">
        <v>3000</v>
      </c>
      <c r="H33" s="28"/>
      <c r="I33" s="31"/>
    </row>
    <row r="34" spans="1:9" x14ac:dyDescent="0.3">
      <c r="A34" t="s">
        <v>34</v>
      </c>
      <c r="F34" s="3"/>
      <c r="G34" s="2">
        <v>10000</v>
      </c>
      <c r="H34" s="28"/>
      <c r="I34" s="31"/>
    </row>
    <row r="35" spans="1:9" x14ac:dyDescent="0.3">
      <c r="A35" t="s">
        <v>9</v>
      </c>
      <c r="F35" s="3"/>
      <c r="G35" s="2">
        <v>5000</v>
      </c>
      <c r="H35" s="28"/>
      <c r="I35" s="31"/>
    </row>
    <row r="36" spans="1:9" x14ac:dyDescent="0.3">
      <c r="A36" t="s">
        <v>24</v>
      </c>
      <c r="F36" s="3"/>
      <c r="G36" s="2">
        <v>8500</v>
      </c>
      <c r="H36" s="28"/>
      <c r="I36" s="31"/>
    </row>
    <row r="37" spans="1:9" x14ac:dyDescent="0.3">
      <c r="A37" t="s">
        <v>27</v>
      </c>
      <c r="F37" s="3"/>
      <c r="G37" s="2">
        <v>7000</v>
      </c>
      <c r="H37" s="28"/>
      <c r="I37" s="31"/>
    </row>
    <row r="38" spans="1:9" x14ac:dyDescent="0.3">
      <c r="A38" t="s">
        <v>40</v>
      </c>
      <c r="F38" s="3"/>
      <c r="G38" s="2">
        <v>3500</v>
      </c>
      <c r="H38" s="28"/>
      <c r="I38" s="31"/>
    </row>
    <row r="39" spans="1:9" x14ac:dyDescent="0.3">
      <c r="A39" t="s">
        <v>41</v>
      </c>
      <c r="F39" s="3"/>
      <c r="G39" s="2">
        <v>5000</v>
      </c>
      <c r="H39" s="28"/>
      <c r="I39" s="31"/>
    </row>
    <row r="40" spans="1:9" x14ac:dyDescent="0.3">
      <c r="A40" t="s">
        <v>10</v>
      </c>
      <c r="F40" s="3"/>
      <c r="G40" s="2">
        <v>90000</v>
      </c>
      <c r="H40" s="28"/>
      <c r="I40" s="31"/>
    </row>
    <row r="41" spans="1:9" x14ac:dyDescent="0.3">
      <c r="A41" t="s">
        <v>11</v>
      </c>
      <c r="F41" s="3"/>
      <c r="G41" s="2">
        <v>17852</v>
      </c>
      <c r="H41" s="28"/>
      <c r="I41" s="31"/>
    </row>
    <row r="42" spans="1:9" x14ac:dyDescent="0.3">
      <c r="A42" t="s">
        <v>28</v>
      </c>
      <c r="F42" s="3"/>
      <c r="G42" s="2">
        <v>10000</v>
      </c>
      <c r="H42" s="28"/>
      <c r="I42" s="31"/>
    </row>
    <row r="43" spans="1:9" x14ac:dyDescent="0.3">
      <c r="A43" s="20" t="s">
        <v>18</v>
      </c>
      <c r="B43" s="4"/>
      <c r="F43" s="3"/>
      <c r="G43" s="2">
        <v>30000</v>
      </c>
      <c r="H43" s="28"/>
      <c r="I43" s="31"/>
    </row>
    <row r="44" spans="1:9" x14ac:dyDescent="0.3">
      <c r="A44" t="s">
        <v>32</v>
      </c>
      <c r="F44" s="3"/>
      <c r="G44" s="2">
        <v>10000</v>
      </c>
      <c r="H44" s="28"/>
      <c r="I44" s="31"/>
    </row>
    <row r="45" spans="1:9" x14ac:dyDescent="0.3">
      <c r="A45" s="20" t="s">
        <v>21</v>
      </c>
      <c r="B45" s="4"/>
      <c r="F45" s="3"/>
      <c r="G45" s="2">
        <v>3000</v>
      </c>
      <c r="H45" s="28"/>
      <c r="I45" s="31"/>
    </row>
    <row r="46" spans="1:9" x14ac:dyDescent="0.3">
      <c r="A46" s="20" t="s">
        <v>20</v>
      </c>
      <c r="B46" s="4"/>
      <c r="F46" s="3"/>
      <c r="G46" s="2">
        <v>8000</v>
      </c>
      <c r="H46" s="28"/>
      <c r="I46" s="31"/>
    </row>
    <row r="47" spans="1:9" x14ac:dyDescent="0.3">
      <c r="A47" s="20" t="s">
        <v>38</v>
      </c>
      <c r="B47" s="4"/>
      <c r="F47" s="3"/>
      <c r="G47" s="2">
        <v>3000</v>
      </c>
      <c r="H47" s="28"/>
      <c r="I47" s="31"/>
    </row>
    <row r="48" spans="1:9" x14ac:dyDescent="0.3">
      <c r="A48" s="20" t="s">
        <v>53</v>
      </c>
      <c r="B48" s="4"/>
      <c r="F48" s="3"/>
      <c r="G48" s="2">
        <v>3000</v>
      </c>
      <c r="H48" s="28"/>
      <c r="I48" s="31"/>
    </row>
    <row r="49" spans="1:9" x14ac:dyDescent="0.3">
      <c r="A49" s="20" t="s">
        <v>43</v>
      </c>
      <c r="B49" s="4"/>
      <c r="F49" s="3"/>
      <c r="G49" s="2">
        <v>17000</v>
      </c>
      <c r="H49" s="28"/>
      <c r="I49" s="31"/>
    </row>
    <row r="50" spans="1:9" x14ac:dyDescent="0.3">
      <c r="A50" s="20"/>
      <c r="B50" s="4"/>
      <c r="F50" s="3"/>
      <c r="G50" s="2"/>
      <c r="H50" s="28"/>
      <c r="I50" s="31"/>
    </row>
    <row r="51" spans="1:9" ht="15.6" x14ac:dyDescent="0.3">
      <c r="A51" s="22" t="s">
        <v>12</v>
      </c>
      <c r="B51" s="22"/>
      <c r="C51" s="22"/>
      <c r="D51" s="22"/>
      <c r="E51" s="22"/>
      <c r="F51" s="23"/>
      <c r="G51" s="24">
        <f>SUM(G25:G49)</f>
        <v>240852</v>
      </c>
      <c r="H51" s="33"/>
      <c r="I51" s="33"/>
    </row>
    <row r="52" spans="1:9" x14ac:dyDescent="0.3">
      <c r="F52" s="3"/>
      <c r="G52" s="2"/>
      <c r="H52" s="28"/>
      <c r="I52" s="31"/>
    </row>
    <row r="53" spans="1:9" x14ac:dyDescent="0.3">
      <c r="A53" s="4"/>
      <c r="B53" s="4"/>
      <c r="C53" s="4"/>
      <c r="D53" s="4"/>
      <c r="E53" s="4"/>
      <c r="F53" s="4"/>
      <c r="G53" s="6"/>
      <c r="H53" s="32"/>
      <c r="I53" s="31"/>
    </row>
    <row r="54" spans="1:9" ht="15.6" x14ac:dyDescent="0.3">
      <c r="A54" s="25" t="s">
        <v>52</v>
      </c>
      <c r="B54" s="26"/>
      <c r="C54" s="26"/>
      <c r="D54" s="26"/>
      <c r="E54" s="26"/>
      <c r="F54" s="26"/>
      <c r="G54" s="27">
        <f>G21-G51</f>
        <v>10374.25999999998</v>
      </c>
      <c r="H54" s="32"/>
      <c r="I54" s="33"/>
    </row>
    <row r="55" spans="1:9" x14ac:dyDescent="0.3">
      <c r="A55" s="20"/>
      <c r="B55" s="4"/>
      <c r="C55" s="4"/>
      <c r="D55" s="4"/>
      <c r="E55" s="4"/>
      <c r="F55" s="4"/>
      <c r="G55" s="6"/>
      <c r="H55" s="4"/>
      <c r="I55" s="2"/>
    </row>
    <row r="56" spans="1:9" x14ac:dyDescent="0.3">
      <c r="A56" s="4"/>
      <c r="B56" s="4"/>
      <c r="C56" s="4"/>
      <c r="D56" s="4"/>
      <c r="E56" s="4"/>
      <c r="F56" s="4"/>
      <c r="G56" s="6"/>
      <c r="H56" s="4"/>
      <c r="I56" s="15"/>
    </row>
    <row r="57" spans="1:9" x14ac:dyDescent="0.3">
      <c r="A57" s="7" t="s">
        <v>25</v>
      </c>
      <c r="B57" s="7"/>
      <c r="C57" s="4"/>
      <c r="D57" s="4"/>
      <c r="E57" s="4"/>
      <c r="F57" s="4"/>
      <c r="G57" s="6"/>
      <c r="H57" s="4"/>
      <c r="I57" s="6"/>
    </row>
    <row r="58" spans="1:9" x14ac:dyDescent="0.3">
      <c r="A58" s="4" t="s">
        <v>13</v>
      </c>
      <c r="B58" s="4"/>
      <c r="C58" s="4"/>
      <c r="D58" s="20" t="s">
        <v>46</v>
      </c>
      <c r="E58" s="4"/>
      <c r="F58" s="4"/>
      <c r="G58" s="8"/>
      <c r="H58" s="9"/>
      <c r="I58" s="2"/>
    </row>
    <row r="59" spans="1:9" x14ac:dyDescent="0.3">
      <c r="A59" s="4"/>
      <c r="B59" s="4"/>
      <c r="C59" s="4"/>
      <c r="D59" s="4"/>
      <c r="E59" s="4"/>
      <c r="F59" s="4"/>
      <c r="G59" s="6"/>
      <c r="H59" s="4"/>
      <c r="I59" s="2"/>
    </row>
    <row r="60" spans="1:9" x14ac:dyDescent="0.3">
      <c r="A60" s="4" t="s">
        <v>14</v>
      </c>
      <c r="B60" s="4"/>
      <c r="C60" s="4"/>
      <c r="D60" s="20" t="s">
        <v>30</v>
      </c>
      <c r="E60" s="4"/>
      <c r="F60" s="4"/>
      <c r="G60" s="8"/>
      <c r="H60" s="9"/>
    </row>
    <row r="61" spans="1:9" x14ac:dyDescent="0.3">
      <c r="G61" s="2"/>
    </row>
    <row r="62" spans="1:9" x14ac:dyDescent="0.3">
      <c r="A62" s="19" t="s">
        <v>15</v>
      </c>
      <c r="B62" s="19"/>
      <c r="C62" s="19"/>
      <c r="G62" s="2"/>
    </row>
    <row r="63" spans="1:9" x14ac:dyDescent="0.3">
      <c r="A63" t="s">
        <v>16</v>
      </c>
      <c r="D63" t="s">
        <v>44</v>
      </c>
      <c r="G63" s="10"/>
      <c r="H63" s="11"/>
    </row>
    <row r="64" spans="1:9" x14ac:dyDescent="0.3">
      <c r="G64" s="12"/>
      <c r="H64" s="13"/>
    </row>
    <row r="65" spans="1:8" x14ac:dyDescent="0.3">
      <c r="A65" t="s">
        <v>29</v>
      </c>
      <c r="D65" t="s">
        <v>35</v>
      </c>
      <c r="G65" s="10"/>
      <c r="H65" s="11"/>
    </row>
    <row r="66" spans="1:8" x14ac:dyDescent="0.3">
      <c r="G66" s="18"/>
      <c r="H66" s="16"/>
    </row>
    <row r="67" spans="1:8" x14ac:dyDescent="0.3">
      <c r="A67" t="s">
        <v>47</v>
      </c>
    </row>
  </sheetData>
  <pageMargins left="0.7" right="0.7" top="0.78740157499999996" bottom="0.78740157499999996" header="0.3" footer="0.3"/>
  <pageSetup paperSize="9" scale="72" fitToWidth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Ekonom</cp:lastModifiedBy>
  <cp:lastPrinted>2019-03-05T08:01:26Z</cp:lastPrinted>
  <dcterms:created xsi:type="dcterms:W3CDTF">2013-02-20T07:10:23Z</dcterms:created>
  <dcterms:modified xsi:type="dcterms:W3CDTF">2019-03-05T08:16:49Z</dcterms:modified>
</cp:coreProperties>
</file>